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ILESRV\DOCSadv$\dkrivic\My Documents\_Sa desktopa - GLAVNO\zahtjevi za nabavu\Sredstva za čiščenje\Od Helene V2\"/>
    </mc:Choice>
  </mc:AlternateContent>
  <bookViews>
    <workbookView xWindow="0" yWindow="0" windowWidth="28800" windowHeight="12300"/>
  </bookViews>
  <sheets>
    <sheet name="Troškovnik" sheetId="1" r:id="rId1"/>
  </sheets>
  <definedNames>
    <definedName name="Datumpismena" localSheetId="0">Troškovnik!#REF!</definedName>
    <definedName name="jop" localSheetId="0">Troškovnik!$G$4</definedName>
    <definedName name="Klasa" localSheetId="0">Troškovnik!$A$4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9" i="1" l="1"/>
  <c r="G26" i="1"/>
  <c r="G27" i="1"/>
  <c r="G28" i="1"/>
  <c r="G32" i="1" l="1"/>
  <c r="G25" i="1"/>
  <c r="G30" i="1"/>
  <c r="G31" i="1"/>
  <c r="G11" i="1" l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10" i="1" l="1"/>
  <c r="G33" i="1" s="1"/>
  <c r="G34" i="1" s="1"/>
</calcChain>
</file>

<file path=xl/sharedStrings.xml><?xml version="1.0" encoding="utf-8"?>
<sst xmlns="http://schemas.openxmlformats.org/spreadsheetml/2006/main" count="60" uniqueCount="41">
  <si>
    <t>Redni broj</t>
  </si>
  <si>
    <t>Naziv</t>
  </si>
  <si>
    <t>Naziv ponuđenog proizvoda i naziv proizvođača</t>
  </si>
  <si>
    <t>Jedinica mjere</t>
  </si>
  <si>
    <t>Jedinična cijena u kn bez PDV-a</t>
  </si>
  <si>
    <t>Cijena u kn bez PDV-a</t>
  </si>
  <si>
    <t xml:space="preserve">Toaletni papir </t>
  </si>
  <si>
    <t>rola</t>
  </si>
  <si>
    <t>Složivi papirnati brisači za ruke, pakiranje 250 listića</t>
  </si>
  <si>
    <t>pak</t>
  </si>
  <si>
    <t>kom</t>
  </si>
  <si>
    <t>kg</t>
  </si>
  <si>
    <t>Omekšivač rublja, tekući</t>
  </si>
  <si>
    <t>lit</t>
  </si>
  <si>
    <t>Sjajilo za perilicu posuđa</t>
  </si>
  <si>
    <t>Sol za perilicu posuđa</t>
  </si>
  <si>
    <t>Osvježivač WC školjke s košaricom</t>
  </si>
  <si>
    <t>Tekući sapun za ruke, glicerinski, dermatološki ispitan</t>
  </si>
  <si>
    <t>Sprej za osvježavanje prostora, u spreju, min pakiranje 300 ml</t>
  </si>
  <si>
    <t>Spužva za suđe</t>
  </si>
  <si>
    <t>Četka za WC</t>
  </si>
  <si>
    <t>CIJENA PONUDE u kunama BEZ PDV-a</t>
  </si>
  <si>
    <t>PDV</t>
  </si>
  <si>
    <t>UKUPNA CIJENA PONUDE u kunama S PDV-om</t>
  </si>
  <si>
    <t>Spužvaste krpe za suđe</t>
  </si>
  <si>
    <t>Predmet nabave: Sanitarna oprema i sredstva za čišćenje</t>
  </si>
  <si>
    <t>M.P.</t>
  </si>
  <si>
    <t>(potpis ovlaštene osobe ponuditelja)</t>
  </si>
  <si>
    <t>Okvirna Količina</t>
  </si>
  <si>
    <t>Evidencijski broj nabave: E-JN-5/2020</t>
  </si>
  <si>
    <t>Papirnati ručnici u roli</t>
  </si>
  <si>
    <t>Deterđent za strojno pranje rublja, praškasti</t>
  </si>
  <si>
    <t>Sredstvo za otapanje vodenog kamenca u stroju za pranje rublja</t>
  </si>
  <si>
    <t>Deterđent za strojno pranje posuđa, tablete</t>
  </si>
  <si>
    <t>Deterđent za ručno pranje posuđa</t>
  </si>
  <si>
    <t>Vreće za smeće,700x1100mm</t>
  </si>
  <si>
    <t xml:space="preserve">Vrećica za usisavač </t>
  </si>
  <si>
    <t>U __________, ______ 2020.</t>
  </si>
  <si>
    <t xml:space="preserve">Obrazac 2 - TROŠKOVNIK </t>
  </si>
  <si>
    <t>Koševi za smeće</t>
  </si>
  <si>
    <t>Tkanina konusnog filtera 300 za usisivač Amsterdam 315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</si>
</sst>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b/>
      <sz val="12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1" fillId="0" borderId="0" xfId="0" applyFont="1" applyAlignment="1">
      <alignment horizontal="right" vertical="center"/>
    </xf>
    <xf numFmtId="4" fontId="2" fillId="0" borderId="1" xfId="0" applyNumberFormat="1" applyFont="1" applyFill="1" applyBorder="1" applyAlignment="1">
      <alignment horizontal="center"/>
    </xf>
    <xf numFmtId="0" fontId="2" fillId="0" borderId="0" xfId="0" applyFont="1" applyFill="1"/>
    <xf numFmtId="4" fontId="1" fillId="0" borderId="11" xfId="0" applyNumberFormat="1" applyFont="1" applyFill="1" applyBorder="1" applyAlignment="1">
      <alignment horizontal="right" vertical="center" wrapText="1"/>
    </xf>
    <xf numFmtId="4" fontId="1" fillId="0" borderId="12" xfId="0" applyNumberFormat="1" applyFont="1" applyFill="1" applyBorder="1" applyAlignment="1">
      <alignment horizontal="right" vertical="center" wrapText="1"/>
    </xf>
    <xf numFmtId="4" fontId="1" fillId="0" borderId="13" xfId="0" applyNumberFormat="1" applyFont="1" applyFill="1" applyBorder="1" applyAlignment="1">
      <alignment horizontal="right" vertical="center" wrapText="1"/>
    </xf>
    <xf numFmtId="4" fontId="1" fillId="0" borderId="14" xfId="0" applyNumberFormat="1" applyFont="1" applyFill="1" applyBorder="1" applyAlignment="1">
      <alignment horizontal="right" vertical="center" wrapText="1"/>
    </xf>
    <xf numFmtId="0" fontId="1" fillId="0" borderId="5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left" vertical="center" wrapText="1"/>
    </xf>
    <xf numFmtId="0" fontId="1" fillId="0" borderId="15" xfId="0" applyFont="1" applyFill="1" applyBorder="1" applyAlignment="1">
      <alignment horizontal="center" vertical="center" wrapText="1"/>
    </xf>
    <xf numFmtId="4" fontId="1" fillId="0" borderId="15" xfId="0" applyNumberFormat="1" applyFont="1" applyFill="1" applyBorder="1" applyAlignment="1">
      <alignment horizontal="right" vertical="center" wrapText="1"/>
    </xf>
    <xf numFmtId="4" fontId="1" fillId="0" borderId="16" xfId="0" applyNumberFormat="1" applyFont="1" applyFill="1" applyBorder="1" applyAlignment="1">
      <alignment horizontal="right" vertical="center" wrapText="1"/>
    </xf>
    <xf numFmtId="4" fontId="2" fillId="0" borderId="7" xfId="0" applyNumberFormat="1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4" fontId="1" fillId="0" borderId="0" xfId="0" applyNumberFormat="1" applyFont="1"/>
    <xf numFmtId="0" fontId="1" fillId="0" borderId="9" xfId="0" applyFont="1" applyBorder="1" applyAlignment="1">
      <alignment horizontal="center"/>
    </xf>
    <xf numFmtId="0" fontId="1" fillId="0" borderId="9" xfId="0" applyFont="1" applyBorder="1"/>
    <xf numFmtId="0" fontId="1" fillId="0" borderId="9" xfId="0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4" fontId="1" fillId="0" borderId="0" xfId="0" applyNumberFormat="1" applyFont="1" applyBorder="1"/>
    <xf numFmtId="0" fontId="1" fillId="0" borderId="11" xfId="0" applyFont="1" applyFill="1" applyBorder="1"/>
    <xf numFmtId="0" fontId="1" fillId="0" borderId="0" xfId="0" applyFont="1" applyFill="1" applyBorder="1"/>
    <xf numFmtId="0" fontId="1" fillId="0" borderId="21" xfId="0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horizontal="left" vertical="center" wrapText="1"/>
    </xf>
    <xf numFmtId="0" fontId="1" fillId="0" borderId="18" xfId="0" applyFont="1" applyFill="1" applyBorder="1" applyAlignment="1">
      <alignment horizontal="center" vertical="center" wrapText="1"/>
    </xf>
    <xf numFmtId="0" fontId="1" fillId="0" borderId="22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left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/>
    </xf>
    <xf numFmtId="0" fontId="2" fillId="0" borderId="0" xfId="0" applyFont="1" applyAlignment="1">
      <alignment horizontal="left" vertical="center"/>
    </xf>
    <xf numFmtId="0" fontId="2" fillId="0" borderId="13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/>
    </xf>
    <xf numFmtId="0" fontId="2" fillId="0" borderId="4" xfId="0" applyFont="1" applyFill="1" applyBorder="1" applyAlignment="1">
      <alignment horizontal="left"/>
    </xf>
    <xf numFmtId="0" fontId="2" fillId="0" borderId="3" xfId="0" applyFont="1" applyFill="1" applyBorder="1" applyAlignment="1">
      <alignment horizontal="left"/>
    </xf>
    <xf numFmtId="0" fontId="2" fillId="0" borderId="6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horizontal="left" vertical="center"/>
    </xf>
    <xf numFmtId="0" fontId="2" fillId="0" borderId="10" xfId="0" applyFont="1" applyFill="1" applyBorder="1" applyAlignment="1">
      <alignment horizontal="left" vertical="center"/>
    </xf>
    <xf numFmtId="0" fontId="2" fillId="0" borderId="19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G40"/>
  <sheetViews>
    <sheetView tabSelected="1" topLeftCell="A7" zoomScaleNormal="100" workbookViewId="0">
      <selection activeCell="M28" sqref="M28"/>
    </sheetView>
  </sheetViews>
  <sheetFormatPr defaultRowHeight="15" x14ac:dyDescent="0.2"/>
  <cols>
    <col min="1" max="1" width="7.85546875" style="2" customWidth="1"/>
    <col min="2" max="2" width="35.42578125" style="2" customWidth="1"/>
    <col min="3" max="3" width="28.5703125" style="2" customWidth="1"/>
    <col min="4" max="4" width="10.7109375" style="3" customWidth="1"/>
    <col min="5" max="5" width="11.7109375" style="3" customWidth="1"/>
    <col min="6" max="6" width="14.42578125" style="3" customWidth="1"/>
    <col min="7" max="7" width="14" style="3" customWidth="1"/>
    <col min="8" max="16384" width="9.140625" style="2"/>
  </cols>
  <sheetData>
    <row r="1" spans="1:7" ht="15.75" x14ac:dyDescent="0.25">
      <c r="A1" s="6" t="s">
        <v>38</v>
      </c>
    </row>
    <row r="3" spans="1:7" ht="15.75" x14ac:dyDescent="0.25">
      <c r="A3" s="6" t="s">
        <v>25</v>
      </c>
    </row>
    <row r="4" spans="1:7" x14ac:dyDescent="0.2">
      <c r="A4" s="1"/>
      <c r="B4" s="1"/>
      <c r="G4" s="4"/>
    </row>
    <row r="5" spans="1:7" ht="18" customHeight="1" x14ac:dyDescent="0.2">
      <c r="A5" s="35" t="s">
        <v>29</v>
      </c>
      <c r="B5" s="35"/>
      <c r="G5" s="4"/>
    </row>
    <row r="6" spans="1:7" x14ac:dyDescent="0.2">
      <c r="A6" s="34"/>
      <c r="B6" s="34"/>
    </row>
    <row r="7" spans="1:7" ht="15.75" thickBot="1" x14ac:dyDescent="0.25"/>
    <row r="8" spans="1:7" ht="15.75" customHeight="1" x14ac:dyDescent="0.2">
      <c r="A8" s="47" t="s">
        <v>0</v>
      </c>
      <c r="B8" s="36" t="s">
        <v>1</v>
      </c>
      <c r="C8" s="36" t="s">
        <v>2</v>
      </c>
      <c r="D8" s="36" t="s">
        <v>3</v>
      </c>
      <c r="E8" s="36" t="s">
        <v>28</v>
      </c>
      <c r="F8" s="36" t="s">
        <v>4</v>
      </c>
      <c r="G8" s="36" t="s">
        <v>5</v>
      </c>
    </row>
    <row r="9" spans="1:7" ht="72.75" customHeight="1" thickBot="1" x14ac:dyDescent="0.25">
      <c r="A9" s="48"/>
      <c r="B9" s="49"/>
      <c r="C9" s="49"/>
      <c r="D9" s="49"/>
      <c r="E9" s="49"/>
      <c r="F9" s="37"/>
      <c r="G9" s="37"/>
    </row>
    <row r="10" spans="1:7" ht="50.1" customHeight="1" x14ac:dyDescent="0.2">
      <c r="A10" s="28">
        <v>1</v>
      </c>
      <c r="B10" s="29" t="s">
        <v>6</v>
      </c>
      <c r="C10" s="27"/>
      <c r="D10" s="30" t="s">
        <v>7</v>
      </c>
      <c r="E10" s="30">
        <v>18000</v>
      </c>
      <c r="F10" s="8">
        <v>0</v>
      </c>
      <c r="G10" s="9">
        <f>E10*F10</f>
        <v>0</v>
      </c>
    </row>
    <row r="11" spans="1:7" ht="50.1" customHeight="1" x14ac:dyDescent="0.2">
      <c r="A11" s="31">
        <v>2</v>
      </c>
      <c r="B11" s="32" t="s">
        <v>8</v>
      </c>
      <c r="C11" s="26"/>
      <c r="D11" s="33" t="s">
        <v>9</v>
      </c>
      <c r="E11" s="33">
        <v>5000</v>
      </c>
      <c r="F11" s="7">
        <v>0</v>
      </c>
      <c r="G11" s="10">
        <f t="shared" ref="G11:G23" si="0">E11*F11</f>
        <v>0</v>
      </c>
    </row>
    <row r="12" spans="1:7" ht="50.1" customHeight="1" x14ac:dyDescent="0.2">
      <c r="A12" s="31">
        <v>3</v>
      </c>
      <c r="B12" s="32" t="s">
        <v>30</v>
      </c>
      <c r="C12" s="27"/>
      <c r="D12" s="33" t="s">
        <v>7</v>
      </c>
      <c r="E12" s="33">
        <v>200</v>
      </c>
      <c r="F12" s="7">
        <v>0</v>
      </c>
      <c r="G12" s="10">
        <f t="shared" si="0"/>
        <v>0</v>
      </c>
    </row>
    <row r="13" spans="1:7" ht="50.1" customHeight="1" x14ac:dyDescent="0.2">
      <c r="A13" s="31">
        <v>4</v>
      </c>
      <c r="B13" s="32" t="s">
        <v>31</v>
      </c>
      <c r="C13" s="26"/>
      <c r="D13" s="33" t="s">
        <v>11</v>
      </c>
      <c r="E13" s="33">
        <v>20</v>
      </c>
      <c r="F13" s="7">
        <v>0</v>
      </c>
      <c r="G13" s="10">
        <f t="shared" si="0"/>
        <v>0</v>
      </c>
    </row>
    <row r="14" spans="1:7" ht="50.1" customHeight="1" x14ac:dyDescent="0.2">
      <c r="A14" s="31">
        <v>5</v>
      </c>
      <c r="B14" s="32" t="s">
        <v>12</v>
      </c>
      <c r="C14" s="27"/>
      <c r="D14" s="33" t="s">
        <v>13</v>
      </c>
      <c r="E14" s="33">
        <v>10</v>
      </c>
      <c r="F14" s="7">
        <v>0</v>
      </c>
      <c r="G14" s="10">
        <f t="shared" si="0"/>
        <v>0</v>
      </c>
    </row>
    <row r="15" spans="1:7" ht="50.1" customHeight="1" x14ac:dyDescent="0.2">
      <c r="A15" s="31">
        <v>6</v>
      </c>
      <c r="B15" s="32" t="s">
        <v>32</v>
      </c>
      <c r="C15" s="26"/>
      <c r="D15" s="33" t="s">
        <v>13</v>
      </c>
      <c r="E15" s="33">
        <v>10</v>
      </c>
      <c r="F15" s="7">
        <v>0</v>
      </c>
      <c r="G15" s="10">
        <f t="shared" si="0"/>
        <v>0</v>
      </c>
    </row>
    <row r="16" spans="1:7" ht="50.1" customHeight="1" x14ac:dyDescent="0.2">
      <c r="A16" s="31">
        <v>7</v>
      </c>
      <c r="B16" s="32" t="s">
        <v>33</v>
      </c>
      <c r="C16" s="27"/>
      <c r="D16" s="33" t="s">
        <v>9</v>
      </c>
      <c r="E16" s="33">
        <v>10</v>
      </c>
      <c r="F16" s="7">
        <v>0</v>
      </c>
      <c r="G16" s="10">
        <f t="shared" si="0"/>
        <v>0</v>
      </c>
    </row>
    <row r="17" spans="1:7" ht="50.1" customHeight="1" x14ac:dyDescent="0.2">
      <c r="A17" s="31">
        <v>8</v>
      </c>
      <c r="B17" s="32" t="s">
        <v>14</v>
      </c>
      <c r="C17" s="26"/>
      <c r="D17" s="33" t="s">
        <v>13</v>
      </c>
      <c r="E17" s="33">
        <v>5</v>
      </c>
      <c r="F17" s="7">
        <v>0</v>
      </c>
      <c r="G17" s="10">
        <f t="shared" si="0"/>
        <v>0</v>
      </c>
    </row>
    <row r="18" spans="1:7" ht="50.1" customHeight="1" x14ac:dyDescent="0.2">
      <c r="A18" s="31">
        <v>9</v>
      </c>
      <c r="B18" s="32" t="s">
        <v>15</v>
      </c>
      <c r="C18" s="27"/>
      <c r="D18" s="33" t="s">
        <v>11</v>
      </c>
      <c r="E18" s="33">
        <v>5</v>
      </c>
      <c r="F18" s="7">
        <v>0</v>
      </c>
      <c r="G18" s="10">
        <f t="shared" si="0"/>
        <v>0</v>
      </c>
    </row>
    <row r="19" spans="1:7" ht="50.1" customHeight="1" x14ac:dyDescent="0.2">
      <c r="A19" s="31">
        <v>10</v>
      </c>
      <c r="B19" s="32" t="s">
        <v>34</v>
      </c>
      <c r="C19" s="26"/>
      <c r="D19" s="33" t="s">
        <v>13</v>
      </c>
      <c r="E19" s="33">
        <v>300</v>
      </c>
      <c r="F19" s="7">
        <v>0</v>
      </c>
      <c r="G19" s="10">
        <f t="shared" si="0"/>
        <v>0</v>
      </c>
    </row>
    <row r="20" spans="1:7" ht="50.1" customHeight="1" x14ac:dyDescent="0.2">
      <c r="A20" s="31">
        <v>11</v>
      </c>
      <c r="B20" s="32" t="s">
        <v>16</v>
      </c>
      <c r="C20" s="27"/>
      <c r="D20" s="33" t="s">
        <v>10</v>
      </c>
      <c r="E20" s="33">
        <v>100</v>
      </c>
      <c r="F20" s="7">
        <v>0</v>
      </c>
      <c r="G20" s="10">
        <f t="shared" si="0"/>
        <v>0</v>
      </c>
    </row>
    <row r="21" spans="1:7" ht="50.1" customHeight="1" x14ac:dyDescent="0.2">
      <c r="A21" s="31">
        <v>12</v>
      </c>
      <c r="B21" s="32" t="s">
        <v>17</v>
      </c>
      <c r="C21" s="26"/>
      <c r="D21" s="33" t="s">
        <v>13</v>
      </c>
      <c r="E21" s="33">
        <v>300</v>
      </c>
      <c r="F21" s="7">
        <v>0</v>
      </c>
      <c r="G21" s="10">
        <f t="shared" si="0"/>
        <v>0</v>
      </c>
    </row>
    <row r="22" spans="1:7" ht="50.1" customHeight="1" x14ac:dyDescent="0.2">
      <c r="A22" s="31">
        <v>13</v>
      </c>
      <c r="B22" s="32" t="s">
        <v>18</v>
      </c>
      <c r="C22" s="27"/>
      <c r="D22" s="33" t="s">
        <v>10</v>
      </c>
      <c r="E22" s="33">
        <v>300</v>
      </c>
      <c r="F22" s="7">
        <v>0</v>
      </c>
      <c r="G22" s="10">
        <f t="shared" si="0"/>
        <v>0</v>
      </c>
    </row>
    <row r="23" spans="1:7" ht="50.1" customHeight="1" x14ac:dyDescent="0.2">
      <c r="A23" s="31">
        <v>14</v>
      </c>
      <c r="B23" s="32" t="s">
        <v>35</v>
      </c>
      <c r="C23" s="26"/>
      <c r="D23" s="33" t="s">
        <v>10</v>
      </c>
      <c r="E23" s="33">
        <v>100</v>
      </c>
      <c r="F23" s="7">
        <v>0</v>
      </c>
      <c r="G23" s="10">
        <f t="shared" si="0"/>
        <v>0</v>
      </c>
    </row>
    <row r="24" spans="1:7" ht="50.1" customHeight="1" x14ac:dyDescent="0.2">
      <c r="A24" s="31">
        <v>15</v>
      </c>
      <c r="B24" s="32" t="s">
        <v>24</v>
      </c>
      <c r="C24" s="27"/>
      <c r="D24" s="33" t="s">
        <v>10</v>
      </c>
      <c r="E24" s="33">
        <v>250</v>
      </c>
      <c r="F24" s="7">
        <v>0</v>
      </c>
      <c r="G24" s="10">
        <f>E24*F24</f>
        <v>0</v>
      </c>
    </row>
    <row r="25" spans="1:7" ht="50.1" customHeight="1" x14ac:dyDescent="0.2">
      <c r="A25" s="31">
        <v>16</v>
      </c>
      <c r="B25" s="32" t="s">
        <v>19</v>
      </c>
      <c r="C25" s="26"/>
      <c r="D25" s="33" t="s">
        <v>10</v>
      </c>
      <c r="E25" s="33">
        <v>250</v>
      </c>
      <c r="F25" s="7">
        <v>0</v>
      </c>
      <c r="G25" s="10">
        <f t="shared" ref="G25:G31" si="1">E25*F25</f>
        <v>0</v>
      </c>
    </row>
    <row r="26" spans="1:7" ht="50.1" customHeight="1" x14ac:dyDescent="0.2">
      <c r="A26" s="31">
        <v>17</v>
      </c>
      <c r="B26" s="32" t="s">
        <v>36</v>
      </c>
      <c r="C26" s="26"/>
      <c r="D26" s="33" t="s">
        <v>10</v>
      </c>
      <c r="E26" s="33">
        <v>20</v>
      </c>
      <c r="F26" s="7">
        <v>0</v>
      </c>
      <c r="G26" s="10">
        <f t="shared" ref="G26" si="2">E26*F26</f>
        <v>0</v>
      </c>
    </row>
    <row r="27" spans="1:7" ht="50.1" customHeight="1" x14ac:dyDescent="0.2">
      <c r="A27" s="31">
        <v>18</v>
      </c>
      <c r="B27" s="32" t="s">
        <v>36</v>
      </c>
      <c r="C27" s="26"/>
      <c r="D27" s="33" t="s">
        <v>10</v>
      </c>
      <c r="E27" s="33">
        <v>10</v>
      </c>
      <c r="F27" s="7">
        <v>0</v>
      </c>
      <c r="G27" s="10">
        <f t="shared" si="1"/>
        <v>0</v>
      </c>
    </row>
    <row r="28" spans="1:7" ht="50.1" customHeight="1" x14ac:dyDescent="0.2">
      <c r="A28" s="31">
        <v>19</v>
      </c>
      <c r="B28" s="32" t="s">
        <v>40</v>
      </c>
      <c r="C28" s="26"/>
      <c r="D28" s="33" t="s">
        <v>10</v>
      </c>
      <c r="E28" s="33">
        <v>10</v>
      </c>
      <c r="F28" s="7">
        <v>0</v>
      </c>
      <c r="G28" s="10">
        <f t="shared" ref="G28:G29" si="3">E28*F28</f>
        <v>0</v>
      </c>
    </row>
    <row r="29" spans="1:7" ht="50.1" customHeight="1" x14ac:dyDescent="0.2">
      <c r="A29" s="31">
        <v>20</v>
      </c>
      <c r="B29" s="32" t="s">
        <v>20</v>
      </c>
      <c r="C29" s="26"/>
      <c r="D29" s="33" t="s">
        <v>10</v>
      </c>
      <c r="E29" s="33">
        <v>50</v>
      </c>
      <c r="F29" s="7">
        <v>0</v>
      </c>
      <c r="G29" s="10">
        <f t="shared" si="3"/>
        <v>0</v>
      </c>
    </row>
    <row r="30" spans="1:7" ht="50.1" customHeight="1" x14ac:dyDescent="0.2">
      <c r="A30" s="31">
        <v>21</v>
      </c>
      <c r="B30" s="32" t="s">
        <v>39</v>
      </c>
      <c r="C30" s="26"/>
      <c r="D30" s="33" t="s">
        <v>10</v>
      </c>
      <c r="E30" s="33">
        <v>20</v>
      </c>
      <c r="F30" s="7">
        <v>0</v>
      </c>
      <c r="G30" s="10">
        <f t="shared" si="1"/>
        <v>0</v>
      </c>
    </row>
    <row r="31" spans="1:7" ht="50.1" customHeight="1" thickBot="1" x14ac:dyDescent="0.25">
      <c r="A31" s="11">
        <v>22</v>
      </c>
      <c r="B31" s="12" t="s">
        <v>39</v>
      </c>
      <c r="C31" s="12"/>
      <c r="D31" s="13" t="s">
        <v>10</v>
      </c>
      <c r="E31" s="13">
        <v>20</v>
      </c>
      <c r="F31" s="14">
        <v>0</v>
      </c>
      <c r="G31" s="15">
        <f t="shared" si="1"/>
        <v>0</v>
      </c>
    </row>
    <row r="32" spans="1:7" ht="35.1" customHeight="1" thickBot="1" x14ac:dyDescent="0.3">
      <c r="A32" s="44" t="s">
        <v>21</v>
      </c>
      <c r="B32" s="45"/>
      <c r="C32" s="45"/>
      <c r="D32" s="45"/>
      <c r="E32" s="45"/>
      <c r="F32" s="46"/>
      <c r="G32" s="16">
        <f>SUM(G10:G31)</f>
        <v>0</v>
      </c>
    </row>
    <row r="33" spans="1:7" ht="35.1" customHeight="1" thickBot="1" x14ac:dyDescent="0.3">
      <c r="A33" s="41" t="s">
        <v>22</v>
      </c>
      <c r="B33" s="42"/>
      <c r="C33" s="42"/>
      <c r="D33" s="42"/>
      <c r="E33" s="42"/>
      <c r="F33" s="43"/>
      <c r="G33" s="5">
        <f>G32*0.25</f>
        <v>0</v>
      </c>
    </row>
    <row r="34" spans="1:7" ht="35.1" customHeight="1" thickBot="1" x14ac:dyDescent="0.3">
      <c r="A34" s="38" t="s">
        <v>23</v>
      </c>
      <c r="B34" s="39"/>
      <c r="C34" s="39"/>
      <c r="D34" s="39"/>
      <c r="E34" s="39"/>
      <c r="F34" s="40"/>
      <c r="G34" s="5">
        <f>G32+G33</f>
        <v>0</v>
      </c>
    </row>
    <row r="37" spans="1:7" x14ac:dyDescent="0.2">
      <c r="A37" s="2" t="s">
        <v>37</v>
      </c>
      <c r="D37" s="17" t="s">
        <v>26</v>
      </c>
      <c r="E37" s="17"/>
      <c r="F37" s="18"/>
      <c r="G37" s="19"/>
    </row>
    <row r="38" spans="1:7" x14ac:dyDescent="0.2">
      <c r="D38" s="20"/>
      <c r="E38" s="21"/>
      <c r="F38" s="22"/>
      <c r="G38" s="19"/>
    </row>
    <row r="39" spans="1:7" x14ac:dyDescent="0.2">
      <c r="D39" s="18" t="s">
        <v>27</v>
      </c>
      <c r="E39" s="17"/>
      <c r="F39" s="18"/>
      <c r="G39" s="19"/>
    </row>
    <row r="40" spans="1:7" x14ac:dyDescent="0.2">
      <c r="D40" s="23"/>
      <c r="E40" s="23"/>
      <c r="F40" s="24"/>
      <c r="G40" s="25"/>
    </row>
  </sheetData>
  <mergeCells count="12">
    <mergeCell ref="A6:B6"/>
    <mergeCell ref="A5:B5"/>
    <mergeCell ref="G8:G9"/>
    <mergeCell ref="A34:F34"/>
    <mergeCell ref="A33:F33"/>
    <mergeCell ref="A32:F32"/>
    <mergeCell ref="A8:A9"/>
    <mergeCell ref="B8:B9"/>
    <mergeCell ref="C8:C9"/>
    <mergeCell ref="D8:D9"/>
    <mergeCell ref="E8:E9"/>
    <mergeCell ref="F8:F9"/>
  </mergeCells>
  <pageMargins left="0.25" right="0.25" top="0.75" bottom="0.75" header="0.3" footer="0.3"/>
  <pageSetup paperSize="9" scale="80" fitToHeight="0" orientation="portrait" r:id="rId1"/>
  <headerFooter>
    <oddFooter>&amp;L&amp;"Times New Roman,Regular"&amp;10&amp;I&amp;K000000Stupanj klasifikacije:&amp;I&amp;K000000 &amp;"Tahoma,Regular"&amp;10&amp;B&amp;K0000C0SLUŽBENO</oddFooter>
    <evenFooter>&amp;L&amp;"Times New Roman,Regular"&amp;10&amp;I&amp;K000000Stupanj klasifikacije:&amp;I&amp;K000000 &amp;"Tahoma,Regular"&amp;10&amp;B&amp;K0000C0SLUŽBENO</evenFooter>
    <firstFooter>&amp;L&amp;"Times New Roman,Regular"&amp;10&amp;I&amp;K000000Stupanj klasifikacije:&amp;I&amp;K000000 &amp;"Tahoma,Regular"&amp;10&amp;B&amp;K0000C0SLUŽBENO</first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7F9DC6D83E4A7479096DEE54234D650" ma:contentTypeVersion="0" ma:contentTypeDescription="Create a new document." ma:contentTypeScope="" ma:versionID="de9f3d5193f1aaf7597b057e3d137ce5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64490b4aec6201516c3a874156f37b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sisl xmlns:xsd="http://www.w3.org/2001/XMLSchema" xmlns:xsi="http://www.w3.org/2001/XMLSchema-instance" xmlns="http://www.boldonjames.com/2008/01/sie/internal/label" sislVersion="0" policy="5c3d8ea1-31d6-40da-856a-ae7869ea61fe" origin="userSelected">
  <element uid="dd526fa4-5442-4e7e-8d1e-b4e8d72336dc" value=""/>
</sisl>
</file>

<file path=customXml/itemProps1.xml><?xml version="1.0" encoding="utf-8"?>
<ds:datastoreItem xmlns:ds="http://schemas.openxmlformats.org/officeDocument/2006/customXml" ds:itemID="{0792477C-EE9A-462D-B6A4-FFEEB2D9D4B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186EADE-A4F4-44F6-9D4C-67D0C30DC514}">
  <ds:schemaRefs>
    <ds:schemaRef ds:uri="http://schemas.microsoft.com/office/2006/documentManagement/types"/>
    <ds:schemaRef ds:uri="http://purl.org/dc/dcmitype/"/>
    <ds:schemaRef ds:uri="http://purl.org/dc/terms/"/>
    <ds:schemaRef ds:uri="http://schemas.openxmlformats.org/package/2006/metadata/core-properties"/>
    <ds:schemaRef ds:uri="http://www.w3.org/XML/1998/namespace"/>
    <ds:schemaRef ds:uri="http://purl.org/dc/elements/1.1/"/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7F84A8E1-5140-42DB-AA5A-D92E8132FB1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4.xml><?xml version="1.0" encoding="utf-8"?>
<ds:datastoreItem xmlns:ds="http://schemas.openxmlformats.org/officeDocument/2006/customXml" ds:itemID="{A36E6279-571A-4831-B41F-2937E1E4CF26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2</vt:i4>
      </vt:variant>
    </vt:vector>
  </HeadingPairs>
  <TitlesOfParts>
    <vt:vector size="3" baseType="lpstr">
      <vt:lpstr>Troškovnik</vt:lpstr>
      <vt:lpstr>Troškovnik!jop</vt:lpstr>
      <vt:lpstr>Troškovnik!Klasa</vt:lpstr>
    </vt:vector>
  </TitlesOfParts>
  <Company>Fond za zastitu okolisa i energetsku ucinkovitost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Davor Krivić</dc:creator>
  <cp:lastModifiedBy>Davor Krivić</cp:lastModifiedBy>
  <cp:lastPrinted>2020-02-07T14:52:15Z</cp:lastPrinted>
  <dcterms:created xsi:type="dcterms:W3CDTF">2017-04-06T11:29:05Z</dcterms:created>
  <dcterms:modified xsi:type="dcterms:W3CDTF">2020-02-12T08:24:01Z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0x010100B7F9DC6D83E4A7479096DEE54234D650</vt:lpwstr>
  </property>
  <property fmtid="{D5CDD505-2E9C-101B-9397-08002B2CF9AE}" pid="3" name="docIndexRef">
    <vt:lpwstr>ebfe9483-2dbb-4792-836c-a68e44fc1e3a</vt:lpwstr>
  </property>
  <property fmtid="{D5CDD505-2E9C-101B-9397-08002B2CF9AE}" pid="4" name="bjSaver">
    <vt:lpwstr>eGGdV/EGXhEZ/PT2HiNwWrQJMXB9ig18</vt:lpwstr>
  </property>
  <property fmtid="{D5CDD505-2E9C-101B-9397-08002B2CF9AE}" pid="5" name="bjDocumentSecurityLabel">
    <vt:lpwstr>SLUŽBENO</vt:lpwstr>
  </property>
  <property fmtid="{D5CDD505-2E9C-101B-9397-08002B2CF9AE}" pid="6" name="bjLeftFooterLabel-first">
    <vt:lpwstr>&amp;"Times New Roman,Regular"&amp;10&amp;I&amp;K000000Stupanj klasifikacije:&amp;I&amp;K000000 &amp;"Tahoma,Regular"&amp;10&amp;B&amp;K0000C0SLUŽBENO</vt:lpwstr>
  </property>
  <property fmtid="{D5CDD505-2E9C-101B-9397-08002B2CF9AE}" pid="7" name="bjLeftFooterLabel-even">
    <vt:lpwstr>&amp;"Times New Roman,Regular"&amp;10&amp;I&amp;K000000Stupanj klasifikacije:&amp;I&amp;K000000 &amp;"Tahoma,Regular"&amp;10&amp;B&amp;K0000C0SLUŽBENO</vt:lpwstr>
  </property>
  <property fmtid="{D5CDD505-2E9C-101B-9397-08002B2CF9AE}" pid="8" name="bjLeftFooterLabel">
    <vt:lpwstr>&amp;"Times New Roman,Regular"&amp;10&amp;I&amp;K000000Stupanj klasifikacije:&amp;I&amp;K000000 &amp;"Tahoma,Regular"&amp;10&amp;B&amp;K0000C0SLUŽBENO</vt:lpwstr>
  </property>
  <property fmtid="{D5CDD505-2E9C-101B-9397-08002B2CF9AE}" pid="9" name="bjDocumentLabelXML">
    <vt:lpwstr>&lt;?xml version="1.0" encoding="us-ascii"?&gt;&lt;sisl xmlns:xsd="http://www.w3.org/2001/XMLSchema" xmlns:xsi="http://www.w3.org/2001/XMLSchema-instance" sislVersion="0" policy="5c3d8ea1-31d6-40da-856a-ae7869ea61fe" origin="userSelected" xmlns="http://www.boldonj</vt:lpwstr>
  </property>
  <property fmtid="{D5CDD505-2E9C-101B-9397-08002B2CF9AE}" pid="10" name="bjDocumentLabelXML-0">
    <vt:lpwstr>ames.com/2008/01/sie/internal/label"&gt;&lt;element uid="dd526fa4-5442-4e7e-8d1e-b4e8d72336dc" value="" /&gt;&lt;/sisl&gt;</vt:lpwstr>
  </property>
</Properties>
</file>